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引継ぎデータ(バックアップ)\H31森\01　工事・委託設計書\★橋梁修繕\02　委託\04　Ｒ１阿土　羽ノ浦福井線他（新大地橋他）　阿南・桑野他　橋梁修繕設計業務\01　当初\PPI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9" i="1" l="1"/>
  <c r="G45" i="1"/>
  <c r="G43" i="1"/>
  <c r="G40" i="1" s="1"/>
  <c r="G39" i="1" s="1"/>
  <c r="G41" i="1"/>
  <c r="G35" i="1"/>
  <c r="G34" i="1" s="1"/>
  <c r="G33" i="1" s="1"/>
  <c r="G26" i="1"/>
  <c r="G19" i="1"/>
  <c r="G12" i="1"/>
  <c r="G11" i="1" s="1"/>
  <c r="G10" i="1" s="1"/>
  <c r="G54" i="1" l="1"/>
  <c r="G57" i="1" s="1"/>
  <c r="G58" i="1" s="1"/>
</calcChain>
</file>

<file path=xl/sharedStrings.xml><?xml version="1.0" encoding="utf-8"?>
<sst xmlns="http://schemas.openxmlformats.org/spreadsheetml/2006/main" count="111" uniqueCount="53">
  <si>
    <t>業務委託費内訳書</t>
  </si>
  <si>
    <t>住　　　　所</t>
  </si>
  <si>
    <t>商号又は名称</t>
  </si>
  <si>
    <t>代 表 者 名</t>
  </si>
  <si>
    <t>業 務 名</t>
  </si>
  <si>
    <t>Ｒ１阿土　羽ノ浦福井線他（新大地橋他）　阿南・桑野他　橋梁修繕設計業務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</si>
  <si>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</si>
  <si>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</si>
  <si>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</si>
  <si>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</si>
  <si>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</si>
  <si>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</si>
  <si>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</si>
  <si>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</si>
  <si>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橋梁修繕（新大地橋）</t>
  </si>
  <si>
    <t>損傷箇所の確認調査</t>
  </si>
  <si>
    <t>橋</t>
  </si>
  <si>
    <t>上部工補修設計</t>
  </si>
  <si>
    <t>下部工補修設計</t>
  </si>
  <si>
    <t>基</t>
  </si>
  <si>
    <t>支承防錆設計</t>
  </si>
  <si>
    <t>施工計画</t>
  </si>
  <si>
    <t>概算工事費算定</t>
  </si>
  <si>
    <t>橋梁修繕（惣田橋）</t>
  </si>
  <si>
    <t>伸縮装置補修設計</t>
  </si>
  <si>
    <t>橋梁修繕（川又橋）</t>
  </si>
  <si>
    <t>共通</t>
  </si>
  <si>
    <t>共通(設計業務)</t>
  </si>
  <si>
    <t>打合せ等</t>
  </si>
  <si>
    <t>設計計画</t>
  </si>
  <si>
    <t>業務</t>
  </si>
  <si>
    <t>打合せ</t>
  </si>
  <si>
    <t>関係機関打合せ協議</t>
  </si>
  <si>
    <t>機関</t>
  </si>
  <si>
    <t>直接経費</t>
  </si>
  <si>
    <t>電子成果品作成費</t>
  </si>
  <si>
    <t>電子成果品作成費(設計)</t>
  </si>
  <si>
    <t>機械器具費</t>
  </si>
  <si>
    <t>試験費</t>
  </si>
  <si>
    <t>新大地橋</t>
  </si>
  <si>
    <t>惣田橋</t>
  </si>
  <si>
    <t>川又橋</t>
  </si>
  <si>
    <t>安全費</t>
  </si>
  <si>
    <t>交通誘導警備員</t>
  </si>
  <si>
    <t>人</t>
  </si>
  <si>
    <t>交通誘導警備員　　</t>
  </si>
  <si>
    <t>交通誘導警備員　　　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</si>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</sst>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G12+G19+G26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G13+G14+G15+G16+G17+G18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16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19</v>
      </c>
      <c r="F15" s="9">
        <v>2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16</v>
      </c>
      <c r="F16" s="9">
        <v>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16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16</v>
      </c>
      <c r="F18" s="9">
        <v>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23</v>
      </c>
      <c r="D19" s="24"/>
      <c r="E19" s="8" t="s">
        <v>13</v>
      </c>
      <c r="F19" s="9">
        <v>1</v>
      </c>
      <c r="G19" s="11">
        <f>G20+G21+G22+G23+G24+G25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15</v>
      </c>
      <c r="E20" s="8" t="s">
        <v>16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17</v>
      </c>
      <c r="E21" s="8" t="s">
        <v>16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18</v>
      </c>
      <c r="E22" s="8" t="s">
        <v>19</v>
      </c>
      <c r="F22" s="9">
        <v>2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24</v>
      </c>
      <c r="E23" s="8" t="s">
        <v>19</v>
      </c>
      <c r="F23" s="10">
        <v>1.6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21</v>
      </c>
      <c r="E24" s="8" t="s">
        <v>16</v>
      </c>
      <c r="F24" s="9">
        <v>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22</v>
      </c>
      <c r="E25" s="8" t="s">
        <v>16</v>
      </c>
      <c r="F25" s="9">
        <v>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25</v>
      </c>
      <c r="D26" s="24"/>
      <c r="E26" s="8" t="s">
        <v>13</v>
      </c>
      <c r="F26" s="9">
        <v>1</v>
      </c>
      <c r="G26" s="11">
        <f>G27+G28+G29+G30+G31+G32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15</v>
      </c>
      <c r="E27" s="8" t="s">
        <v>16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17</v>
      </c>
      <c r="E28" s="8" t="s">
        <v>16</v>
      </c>
      <c r="F28" s="9">
        <v>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18</v>
      </c>
      <c r="E29" s="8" t="s">
        <v>19</v>
      </c>
      <c r="F29" s="9">
        <v>1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24</v>
      </c>
      <c r="E30" s="8" t="s">
        <v>19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21</v>
      </c>
      <c r="E31" s="8" t="s">
        <v>16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22</v>
      </c>
      <c r="E32" s="8" t="s">
        <v>16</v>
      </c>
      <c r="F32" s="9">
        <v>1</v>
      </c>
      <c r="G32" s="12"/>
      <c r="I32" s="13">
        <v>23</v>
      </c>
      <c r="J32" s="14">
        <v>4</v>
      </c>
    </row>
    <row r="33" spans="1:10" ht="42" customHeight="1" x14ac:dyDescent="0.15">
      <c r="A33" s="23" t="s">
        <v>26</v>
      </c>
      <c r="B33" s="24"/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1</v>
      </c>
    </row>
    <row r="34" spans="1:10" ht="42" customHeight="1" x14ac:dyDescent="0.15">
      <c r="A34" s="6"/>
      <c r="B34" s="24" t="s">
        <v>27</v>
      </c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2</v>
      </c>
    </row>
    <row r="35" spans="1:10" ht="42" customHeight="1" x14ac:dyDescent="0.15">
      <c r="A35" s="6"/>
      <c r="B35" s="7"/>
      <c r="C35" s="24" t="s">
        <v>28</v>
      </c>
      <c r="D35" s="24"/>
      <c r="E35" s="8" t="s">
        <v>13</v>
      </c>
      <c r="F35" s="9">
        <v>1</v>
      </c>
      <c r="G35" s="11">
        <f>G36+G37+G38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29</v>
      </c>
      <c r="E36" s="8" t="s">
        <v>30</v>
      </c>
      <c r="F36" s="9">
        <v>1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31</v>
      </c>
      <c r="E37" s="8" t="s">
        <v>30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32</v>
      </c>
      <c r="E38" s="8" t="s">
        <v>33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23" t="s">
        <v>34</v>
      </c>
      <c r="B39" s="24"/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1</v>
      </c>
    </row>
    <row r="40" spans="1:10" ht="42" customHeight="1" x14ac:dyDescent="0.15">
      <c r="A40" s="6"/>
      <c r="B40" s="24" t="s">
        <v>34</v>
      </c>
      <c r="C40" s="24"/>
      <c r="D40" s="24"/>
      <c r="E40" s="8" t="s">
        <v>13</v>
      </c>
      <c r="F40" s="9">
        <v>1</v>
      </c>
      <c r="G40" s="11">
        <f>G41+G43+G45+G49</f>
        <v>0</v>
      </c>
      <c r="I40" s="13">
        <v>31</v>
      </c>
      <c r="J40" s="14">
        <v>2</v>
      </c>
    </row>
    <row r="41" spans="1:10" ht="42" customHeight="1" x14ac:dyDescent="0.15">
      <c r="A41" s="6"/>
      <c r="B41" s="7"/>
      <c r="C41" s="24" t="s">
        <v>35</v>
      </c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36</v>
      </c>
      <c r="E42" s="8" t="s">
        <v>13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24" t="s">
        <v>37</v>
      </c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37</v>
      </c>
      <c r="E44" s="8" t="s">
        <v>13</v>
      </c>
      <c r="F44" s="9">
        <v>1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24" t="s">
        <v>38</v>
      </c>
      <c r="D45" s="24"/>
      <c r="E45" s="8" t="s">
        <v>13</v>
      </c>
      <c r="F45" s="9">
        <v>1</v>
      </c>
      <c r="G45" s="11">
        <f>G46+G47+G48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39</v>
      </c>
      <c r="E46" s="8" t="s">
        <v>13</v>
      </c>
      <c r="F46" s="9">
        <v>1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40</v>
      </c>
      <c r="E47" s="8" t="s">
        <v>13</v>
      </c>
      <c r="F47" s="9">
        <v>1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41</v>
      </c>
      <c r="E48" s="8" t="s">
        <v>13</v>
      </c>
      <c r="F48" s="9">
        <v>1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24" t="s">
        <v>42</v>
      </c>
      <c r="D49" s="24"/>
      <c r="E49" s="8" t="s">
        <v>13</v>
      </c>
      <c r="F49" s="9">
        <v>1</v>
      </c>
      <c r="G49" s="11">
        <f>G50+G51+G52+G53</f>
        <v>0</v>
      </c>
      <c r="I49" s="13">
        <v>40</v>
      </c>
      <c r="J49" s="14">
        <v>3</v>
      </c>
    </row>
    <row r="50" spans="1:10" ht="42" customHeight="1" x14ac:dyDescent="0.15">
      <c r="A50" s="6"/>
      <c r="B50" s="7"/>
      <c r="C50" s="7"/>
      <c r="D50" s="24" t="s">
        <v>43</v>
      </c>
      <c r="E50" s="8" t="s">
        <v>44</v>
      </c>
      <c r="F50" s="9">
        <v>1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43</v>
      </c>
      <c r="E51" s="8" t="s">
        <v>44</v>
      </c>
      <c r="F51" s="9">
        <v>1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45</v>
      </c>
      <c r="E52" s="8" t="s">
        <v>44</v>
      </c>
      <c r="F52" s="9">
        <v>1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46</v>
      </c>
      <c r="E53" s="8" t="s">
        <v>44</v>
      </c>
      <c r="F53" s="9">
        <v>1</v>
      </c>
      <c r="G53" s="12"/>
      <c r="I53" s="13">
        <v>44</v>
      </c>
      <c r="J53" s="14">
        <v>4</v>
      </c>
    </row>
    <row r="54" spans="1:10" ht="42" customHeight="1" x14ac:dyDescent="0.15">
      <c r="A54" s="23" t="s">
        <v>47</v>
      </c>
      <c r="B54" s="24"/>
      <c r="C54" s="24"/>
      <c r="D54" s="24"/>
      <c r="E54" s="8" t="s">
        <v>13</v>
      </c>
      <c r="F54" s="9">
        <v>1</v>
      </c>
      <c r="G54" s="11">
        <f>G10+G33+G39</f>
        <v>0</v>
      </c>
      <c r="I54" s="13">
        <v>45</v>
      </c>
      <c r="J54" s="14"/>
    </row>
    <row r="55" spans="1:10" ht="42" customHeight="1" x14ac:dyDescent="0.15">
      <c r="A55" s="23" t="s">
        <v>48</v>
      </c>
      <c r="B55" s="24"/>
      <c r="C55" s="24"/>
      <c r="D55" s="24"/>
      <c r="E55" s="8" t="s">
        <v>13</v>
      </c>
      <c r="F55" s="9">
        <v>1</v>
      </c>
      <c r="G55" s="12"/>
      <c r="I55" s="13">
        <v>46</v>
      </c>
      <c r="J55" s="14"/>
    </row>
    <row r="56" spans="1:10" ht="42" customHeight="1" x14ac:dyDescent="0.15">
      <c r="A56" s="23" t="s">
        <v>49</v>
      </c>
      <c r="B56" s="24"/>
      <c r="C56" s="24"/>
      <c r="D56" s="24"/>
      <c r="E56" s="8" t="s">
        <v>13</v>
      </c>
      <c r="F56" s="9">
        <v>1</v>
      </c>
      <c r="G56" s="12"/>
      <c r="I56" s="13">
        <v>47</v>
      </c>
      <c r="J56" s="14"/>
    </row>
    <row r="57" spans="1:10" ht="42" customHeight="1" x14ac:dyDescent="0.15">
      <c r="A57" s="23" t="s">
        <v>50</v>
      </c>
      <c r="B57" s="24"/>
      <c r="C57" s="24"/>
      <c r="D57" s="24"/>
      <c r="E57" s="8" t="s">
        <v>13</v>
      </c>
      <c r="F57" s="9">
        <v>1</v>
      </c>
      <c r="G57" s="11">
        <f>G54+G55+G56</f>
        <v>0</v>
      </c>
      <c r="I57" s="13">
        <v>48</v>
      </c>
      <c r="J57" s="14">
        <v>30</v>
      </c>
    </row>
    <row r="58" spans="1:10" ht="42" customHeight="1" x14ac:dyDescent="0.15">
      <c r="A58" s="25" t="s">
        <v>51</v>
      </c>
      <c r="B58" s="26"/>
      <c r="C58" s="26"/>
      <c r="D58" s="26"/>
      <c r="E58" s="15" t="s">
        <v>52</v>
      </c>
      <c r="F58" s="16" t="s">
        <v>52</v>
      </c>
      <c r="G58" s="17">
        <f>G57</f>
        <v>0</v>
      </c>
      <c r="I58" s="18">
        <v>49</v>
      </c>
      <c r="J58" s="18">
        <v>90</v>
      </c>
    </row>
  </sheetData>
  <sheetProtection sheet="1"/>
  <mergeCells count="55">
    <mergeCell ref="A54:D54"/>
    <mergeCell ref="A55:D55"/>
    <mergeCell ref="A56:D56"/>
    <mergeCell ref="A57:D57"/>
    <mergeCell ref="A58:D58"/>
    <mergeCell ref="C49:D49"/>
    <mergeCell ref="D50"/>
    <mergeCell ref="D51"/>
    <mergeCell ref="D52"/>
    <mergeCell ref="D53"/>
    <mergeCell ref="D44"/>
    <mergeCell ref="C45:D45"/>
    <mergeCell ref="D46"/>
    <mergeCell ref="D47"/>
    <mergeCell ref="D48"/>
    <mergeCell ref="A39:D39"/>
    <mergeCell ref="B40:D40"/>
    <mergeCell ref="C41:D41"/>
    <mergeCell ref="D42"/>
    <mergeCell ref="C43:D43"/>
    <mergeCell ref="B34:D34"/>
    <mergeCell ref="C35:D35"/>
    <mergeCell ref="D36"/>
    <mergeCell ref="D37"/>
    <mergeCell ref="D38"/>
    <mergeCell ref="D29"/>
    <mergeCell ref="D30"/>
    <mergeCell ref="D31"/>
    <mergeCell ref="D32"/>
    <mergeCell ref="A33:D33"/>
    <mergeCell ref="D24"/>
    <mergeCell ref="D25"/>
    <mergeCell ref="C26:D26"/>
    <mergeCell ref="D27"/>
    <mergeCell ref="D28"/>
    <mergeCell ref="C19:D19"/>
    <mergeCell ref="D20"/>
    <mergeCell ref="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Mori Hiroki</cp:lastModifiedBy>
  <dcterms:created xsi:type="dcterms:W3CDTF">2019-10-03T13:16:21Z</dcterms:created>
  <dcterms:modified xsi:type="dcterms:W3CDTF">2019-10-03T13:17:06Z</dcterms:modified>
</cp:coreProperties>
</file>